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56-ДирУР\03_RATERS\WWF\2021\исправл\"/>
    </mc:Choice>
  </mc:AlternateContent>
  <bookViews>
    <workbookView xWindow="0" yWindow="0" windowWidth="28800" windowHeight="14235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19" i="1"/>
  <c r="C11" i="1"/>
</calcChain>
</file>

<file path=xl/sharedStrings.xml><?xml version="1.0" encoding="utf-8"?>
<sst xmlns="http://schemas.openxmlformats.org/spreadsheetml/2006/main" count="26" uniqueCount="22">
  <si>
    <t>Итого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</si>
  <si>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</si>
  <si>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</si>
  <si>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</si>
  <si>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Отходы 1-4 класса опасности</t>
  </si>
  <si>
    <t>Плата за выбросы в пределах ПДВ</t>
  </si>
  <si>
    <t xml:space="preserve">Плата за выбросы, превышающие установленные разрешениями на выброс загрязняющих веществ </t>
  </si>
  <si>
    <t>Плата за сбросы в пределах НДС, ВСС</t>
  </si>
  <si>
    <t>Плата за сбросы, превышающие установленные разрешениями на сброс загрязняющих веществ</t>
  </si>
  <si>
    <t>Плата за размещение отходов в пределах установленного лимита на их размещение</t>
  </si>
  <si>
    <t>Плата за размещение отходов сверх установленного лимита на их размещение</t>
  </si>
  <si>
    <t>Хвосты обогащения  (5 класс опасности)</t>
  </si>
  <si>
    <t>Выборочные экологические показатели за 2020 год*</t>
  </si>
  <si>
    <t>Отходы, т</t>
  </si>
  <si>
    <t>Плата за негативное воздействие на окружающую среду, руб.</t>
  </si>
  <si>
    <t>Образованные за отчетный год</t>
  </si>
  <si>
    <t>Наличие на начало отчетного года</t>
  </si>
  <si>
    <t>Поступившие от других предприятий за отчетный год</t>
  </si>
  <si>
    <t>Обезвреженные и утилизированные отходы</t>
  </si>
  <si>
    <t>Доля утилизации  образованных отходов</t>
  </si>
  <si>
    <t>Доля утилизации и обезвреживания образованных отходов</t>
  </si>
  <si>
    <t>*Даннные представлены для всех предприятий Группы на территории РФ, действующих по состоянию на 31.12.2019, а также для проектов развития Нежданинское и Ведуга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</si>
</sst>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charset val="204"/>
      <scheme val="minor"/>
    </font>
    <font>
      <sz val="15"/>
      <color indexed="25"/>
      <name val="Arial"/>
      <family val="2"/>
    </font>
    <font>
      <sz val="18"/>
      <color theme="9" tint="-0.249977111117893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ck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77111117893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/>
    </xf>
    <xf numFmtId="0" fontId="4" fillId="2" borderId="0" xfId="0" applyFont="1" applyFill="1" applyBorder="1"/>
    <xf numFmtId="0" fontId="6" fillId="2" borderId="1" xfId="3" applyFont="1" applyFill="1" applyBorder="1" applyAlignment="1">
      <alignment horizontal="left" vertical="center"/>
    </xf>
    <xf numFmtId="0" fontId="7" fillId="3" borderId="0" xfId="1" applyFont="1" applyFill="1" applyBorder="1" applyAlignment="1">
      <alignment vertical="center"/>
    </xf>
    <xf numFmtId="0" fontId="5" fillId="2" borderId="0" xfId="0" applyFont="1" applyFill="1" applyBorder="1"/>
    <xf numFmtId="164" fontId="5" fillId="2" borderId="0" xfId="0" applyNumberFormat="1" applyFont="1" applyFill="1" applyBorder="1"/>
    <xf numFmtId="0" fontId="8" fillId="2" borderId="2" xfId="0" applyFont="1" applyFill="1" applyBorder="1" applyAlignment="1">
      <alignment vertical="center"/>
    </xf>
    <xf numFmtId="0" fontId="3" fillId="2" borderId="0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vertical="center"/>
    </xf>
    <xf numFmtId="0" fontId="3" fillId="2" borderId="1" xfId="3" applyFont="1" applyFill="1" applyBorder="1" applyAlignment="1">
      <alignment horizontal="left" vertical="center"/>
    </xf>
    <xf numFmtId="3" fontId="3" fillId="2" borderId="0" xfId="3" applyNumberFormat="1" applyFont="1" applyFill="1" applyBorder="1" applyAlignment="1">
      <alignment vertical="center" wrapText="1"/>
    </xf>
    <xf numFmtId="3" fontId="3" fillId="2" borderId="3" xfId="3" applyNumberFormat="1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/>
    </xf>
    <xf numFmtId="9" fontId="3" fillId="2" borderId="0" xfId="4" applyFont="1" applyFill="1" applyBorder="1" applyAlignment="1">
      <alignment vertical="center"/>
    </xf>
    <xf numFmtId="3" fontId="3" fillId="2" borderId="0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horizontal="left" vertical="top" wrapText="1"/>
    </xf>
  </cellXfs>
  <cellStyles count="5">
    <cellStyle name="C01_Page_head_FINAL FOI_2004_2008_p43-68_V2" xfId="1"/>
    <cellStyle name="Обычный" xfId="0" builtinId="0"/>
    <cellStyle name="Обычный 15" xfId="2"/>
    <cellStyle name="Обычный 2 10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abSelected="1" topLeftCell="B1" zoomScale="85" zoomScaleNormal="85" workbookViewId="0">
      <selection activeCell="C7" sqref="C7"/>
    </sheetView>
  </sheetViews>
  <sheetFormatPr defaultColWidth="9.140625" defaultRowHeight="15" x14ac:dyDescent="0.25"/>
  <cols>
    <col min="1" max="1" width="2.42578125" style="2" customWidth="1"/>
    <col min="2" max="2" width="78" style="2" customWidth="1"/>
    <col min="3" max="3" width="19.42578125" style="2" customWidth="1"/>
    <col min="4" max="16384" width="9.140625" style="2"/>
  </cols>
  <sheetData>
    <row r="1" spans="2:3" ht="23.25" x14ac:dyDescent="0.25">
      <c r="B1" s="1" t="s">
        <v>12</v>
      </c>
    </row>
    <row r="3" spans="2:3" ht="23.25" x14ac:dyDescent="0.25">
      <c r="B3" s="1" t="s">
        <v>13</v>
      </c>
      <c r="C3" s="1"/>
    </row>
    <row r="4" spans="2:3" s="5" customFormat="1" x14ac:dyDescent="0.2">
      <c r="B4" s="4"/>
      <c r="C4" s="4"/>
    </row>
    <row r="5" spans="2:3" s="5" customFormat="1" ht="15.75" thickBot="1" x14ac:dyDescent="0.25">
      <c r="B5" s="15" t="s">
        <v>11</v>
      </c>
      <c r="C5" s="15"/>
    </row>
    <row r="6" spans="2:3" s="5" customFormat="1" ht="15.75" thickTop="1" x14ac:dyDescent="0.2">
      <c r="B6" s="3"/>
      <c r="C6" s="3"/>
    </row>
    <row r="7" spans="2:3" s="5" customFormat="1" x14ac:dyDescent="0.2">
      <c r="B7" s="11" t="s">
        <v>15</v>
      </c>
      <c r="C7" s="20">
        <v>7110257</v>
      </c>
    </row>
    <row r="8" spans="2:3" s="5" customFormat="1" x14ac:dyDescent="0.2">
      <c r="B8" s="11" t="s">
        <v>16</v>
      </c>
      <c r="C8" s="4">
        <v>0</v>
      </c>
    </row>
    <row r="9" spans="2:3" s="5" customFormat="1" x14ac:dyDescent="0.2">
      <c r="B9" s="11" t="s">
        <v>17</v>
      </c>
      <c r="C9" s="4">
        <v>0</v>
      </c>
    </row>
    <row r="10" spans="2:3" s="5" customFormat="1" x14ac:dyDescent="0.2">
      <c r="B10" s="11" t="s">
        <v>18</v>
      </c>
      <c r="C10" s="4">
        <v>0</v>
      </c>
    </row>
    <row r="11" spans="2:3" s="5" customFormat="1" x14ac:dyDescent="0.2">
      <c r="B11" s="11" t="s">
        <v>19</v>
      </c>
      <c r="C11" s="19">
        <f>C10/(C7+C8+C9)</f>
        <v>0</v>
      </c>
    </row>
    <row r="12" spans="2:3" s="5" customFormat="1" x14ac:dyDescent="0.2">
      <c r="B12" s="4"/>
      <c r="C12" s="4"/>
    </row>
    <row r="13" spans="2:3" s="5" customFormat="1" ht="15.75" thickBot="1" x14ac:dyDescent="0.25">
      <c r="B13" s="13" t="s">
        <v>4</v>
      </c>
      <c r="C13" s="13"/>
    </row>
    <row r="14" spans="2:3" ht="15.75" thickTop="1" x14ac:dyDescent="0.25">
      <c r="B14" s="3"/>
      <c r="C14" s="3"/>
    </row>
    <row r="15" spans="2:3" x14ac:dyDescent="0.25">
      <c r="B15" s="11" t="s">
        <v>15</v>
      </c>
      <c r="C15" s="20">
        <v>3667</v>
      </c>
    </row>
    <row r="16" spans="2:3" x14ac:dyDescent="0.25">
      <c r="B16" s="11" t="s">
        <v>16</v>
      </c>
      <c r="C16" s="20">
        <v>110</v>
      </c>
    </row>
    <row r="17" spans="2:4" x14ac:dyDescent="0.25">
      <c r="B17" s="11" t="s">
        <v>17</v>
      </c>
      <c r="C17" s="20">
        <v>0</v>
      </c>
    </row>
    <row r="18" spans="2:4" x14ac:dyDescent="0.25">
      <c r="B18" s="11" t="s">
        <v>18</v>
      </c>
      <c r="C18" s="20">
        <v>1864</v>
      </c>
    </row>
    <row r="19" spans="2:4" x14ac:dyDescent="0.25">
      <c r="B19" s="11" t="s">
        <v>20</v>
      </c>
      <c r="C19" s="19">
        <f>C18/(C15+C16+C17)</f>
        <v>0.49351337039978821</v>
      </c>
    </row>
    <row r="20" spans="2:4" s="5" customFormat="1" x14ac:dyDescent="0.2">
      <c r="B20" s="4"/>
      <c r="C20" s="4"/>
    </row>
    <row r="21" spans="2:4" s="8" customFormat="1" ht="14.25" x14ac:dyDescent="0.2">
      <c r="B21" s="4"/>
      <c r="C21" s="4"/>
    </row>
    <row r="22" spans="2:4" s="8" customFormat="1" ht="23.25" x14ac:dyDescent="0.2">
      <c r="B22" s="1" t="s">
        <v>14</v>
      </c>
      <c r="C22" s="1"/>
      <c r="D22" s="9"/>
    </row>
    <row r="23" spans="2:4" s="8" customFormat="1" ht="14.25" x14ac:dyDescent="0.2">
      <c r="B23" s="14"/>
      <c r="C23" s="14"/>
      <c r="D23" s="9"/>
    </row>
    <row r="24" spans="2:4" s="8" customFormat="1" thickBot="1" x14ac:dyDescent="0.25">
      <c r="B24" s="6"/>
      <c r="C24" s="6"/>
      <c r="D24" s="9"/>
    </row>
    <row r="25" spans="2:4" ht="15.75" thickTop="1" x14ac:dyDescent="0.25">
      <c r="B25" s="7"/>
      <c r="C25" s="7"/>
    </row>
    <row r="26" spans="2:4" ht="29.25" customHeight="1" x14ac:dyDescent="0.25">
      <c r="B26" s="11" t="s">
        <v>1</v>
      </c>
      <c r="C26" s="16">
        <v>830103.02</v>
      </c>
    </row>
    <row r="27" spans="2:4" x14ac:dyDescent="0.25">
      <c r="B27" s="11" t="s">
        <v>5</v>
      </c>
      <c r="C27" s="16">
        <v>830094.74</v>
      </c>
    </row>
    <row r="28" spans="2:4" ht="25.5" x14ac:dyDescent="0.25">
      <c r="B28" s="12" t="s">
        <v>6</v>
      </c>
      <c r="C28" s="17">
        <v>8.2799999999999994</v>
      </c>
    </row>
    <row r="29" spans="2:4" x14ac:dyDescent="0.25">
      <c r="B29" s="11" t="s">
        <v>2</v>
      </c>
      <c r="C29" s="16">
        <v>312815.51</v>
      </c>
    </row>
    <row r="30" spans="2:4" x14ac:dyDescent="0.25">
      <c r="B30" s="11" t="s">
        <v>7</v>
      </c>
      <c r="C30" s="16">
        <v>312815.51</v>
      </c>
    </row>
    <row r="31" spans="2:4" ht="25.5" x14ac:dyDescent="0.25">
      <c r="B31" s="12" t="s">
        <v>8</v>
      </c>
      <c r="C31" s="17">
        <v>0</v>
      </c>
    </row>
    <row r="32" spans="2:4" x14ac:dyDescent="0.25">
      <c r="B32" s="11" t="s">
        <v>3</v>
      </c>
      <c r="C32" s="16">
        <v>13023002.140000001</v>
      </c>
    </row>
    <row r="33" spans="2:3" x14ac:dyDescent="0.25">
      <c r="B33" s="11" t="s">
        <v>9</v>
      </c>
      <c r="C33" s="16">
        <v>12887349.040000001</v>
      </c>
    </row>
    <row r="34" spans="2:3" x14ac:dyDescent="0.25">
      <c r="B34" s="11" t="s">
        <v>10</v>
      </c>
      <c r="C34" s="16">
        <v>135653.1</v>
      </c>
    </row>
    <row r="35" spans="2:3" x14ac:dyDescent="0.25">
      <c r="B35" s="10" t="s">
        <v>0</v>
      </c>
      <c r="C35" s="18">
        <f>C26+C29+C32</f>
        <v>14165920.67</v>
      </c>
    </row>
    <row r="36" spans="2:3" x14ac:dyDescent="0.25">
      <c r="B36" s="11"/>
      <c r="C36" s="11"/>
    </row>
    <row r="38" spans="2:3" ht="27" customHeight="1" x14ac:dyDescent="0.25">
      <c r="B38" s="21" t="s">
        <v>21</v>
      </c>
      <c r="C38" s="21"/>
    </row>
    <row r="39" spans="2:3" x14ac:dyDescent="0.25">
      <c r="B39" s="21"/>
      <c r="C39" s="21"/>
    </row>
  </sheetData>
  <mergeCells count="2">
    <mergeCell ref="B38:C38"/>
    <mergeCell ref="B39:C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Goncharova Daria</dc:creator>
  <cp:lastModifiedBy>Девиер Александра Владимировна</cp:lastModifiedBy>
  <dcterms:created xsi:type="dcterms:W3CDTF">2017-11-20T12:50:30Z</dcterms:created>
  <dcterms:modified xsi:type="dcterms:W3CDTF">2021-10-21T10:53:13Z</dcterms:modified>
</cp:coreProperties>
</file>